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84\Depto_Contabilidad\O.F.S\JUMAPAC GENERADOR CP 2024\ESTADOS FINANCIEROS HANA ZFIR032 2404\"/>
    </mc:Choice>
  </mc:AlternateContent>
  <xr:revisionPtr revIDLastSave="0" documentId="13_ncr:1_{1C2AD69A-6D8C-43BA-A67D-5C18B0A113B5}" xr6:coauthVersionLast="47" xr6:coauthVersionMax="47" xr10:uidLastSave="{00000000-0000-0000-0000-000000000000}"/>
  <bookViews>
    <workbookView xWindow="-1080" yWindow="0" windowWidth="21600" windowHeight="1560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B52" i="5" l="1"/>
  <c r="B50" i="5" l="1"/>
  <c r="C57" i="5"/>
  <c r="B57" i="5"/>
  <c r="C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<sst xmlns="http://schemas.openxmlformats.org/spreadsheetml/2006/main" count="55" uniqueCount="55">
  <si>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</si>
  <si>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</si>
  <si>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</si>
  <si>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</si>
  <si>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</si>
  <si>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</si>
  <si>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</si>
  <si>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</si>
  <si>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</si>
  <si>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</si>
  <si>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</si>
  <si>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</si>
  <si>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</si>
  <si>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</si>
  <si>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</si>
  <si>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</si>
  <si>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</si>
  <si>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</si>
  <si>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</si>
  <si>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</si>
  <si>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</si>
  <si>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</si>
  <si>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</si>
  <si>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</si>
  <si>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</si>
  <si>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</si>
  <si>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</si>
  <si>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</si>
  <si>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</si>
  <si>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</si>
  <si>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</si>
  <si>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</si>
  <si>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</si>
  <si>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</si>
  <si>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</si>
  <si>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</si>
  <si>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</si>
  <si>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</si>
  <si>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</si>
  <si>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</si>
  <si>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</si>
  <si>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</si>
  <si>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</si>
  <si>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</si>
  <si>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</si>
  <si>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</si>
  <si>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</si>
  <si>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</si>
  <si>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</si>
  <si>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</si>
  <si>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</si>
  <si>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</si>
  <si>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</si>
  <si>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</si>
  <si>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Junta Municipal de Agua Potable y Alcantarillado de Cortázar, Gto.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</si>
</sst>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  <numFmt numFmtId="170" formatCode="_-&quot;$&quot;* #,##0.00_-;\-&quot;$&quot;* #,##0.00_-;_-&quot;$&quot;* &quot;-&quot;??_-;_-@_-"/>
    <numFmt numFmtId="171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165" fontId="4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 applyFont="0" applyFill="0" applyBorder="0" applyAlignment="0" applyProtection="0"/>
  </cellStyleXfs>
  <cellXfs count="22">
    <xf numFmtId="0" fontId="0" fillId="0" borderId="0" xfId="0"/>
    <xf numFmtId="0" fontId="6" fillId="0" borderId="0" xfId="9" applyFont="1" applyAlignment="1" applyProtection="1">
      <alignment vertical="top" wrapText="1"/>
      <protection locked="0"/>
    </xf>
    <xf numFmtId="0" fontId="6" fillId="0" borderId="0" xfId="9" applyFont="1" applyAlignment="1" applyProtection="1">
      <alignment vertical="top"/>
      <protection locked="0"/>
    </xf>
    <xf numFmtId="0" fontId="6" fillId="0" borderId="0" xfId="9" applyFont="1" applyAlignment="1" applyProtection="1">
      <alignment horizontal="center" vertical="top"/>
      <protection locked="0"/>
    </xf>
    <xf numFmtId="0" fontId="5" fillId="0" borderId="0" xfId="9" applyFont="1" applyAlignment="1" applyProtection="1">
      <alignment vertical="top"/>
      <protection locked="0"/>
    </xf>
    <xf numFmtId="4" fontId="6" fillId="0" borderId="0" xfId="9" applyNumberFormat="1" applyFont="1" applyAlignment="1" applyProtection="1">
      <alignment vertical="top"/>
      <protection locked="0"/>
    </xf>
    <xf numFmtId="0" fontId="5" fillId="2" borderId="1" xfId="9" applyFont="1" applyFill="1" applyBorder="1" applyAlignment="1">
      <alignment horizontal="center" vertical="center"/>
    </xf>
    <xf numFmtId="0" fontId="5" fillId="2" borderId="4" xfId="9" applyFont="1" applyFill="1" applyBorder="1" applyAlignment="1">
      <alignment horizontal="center" vertical="center"/>
    </xf>
    <xf numFmtId="0" fontId="5" fillId="0" borderId="4" xfId="9" applyFont="1" applyBorder="1" applyAlignment="1">
      <alignment horizontal="left" vertical="top" wrapText="1" indent="1"/>
    </xf>
    <xf numFmtId="0" fontId="5" fillId="0" borderId="4" xfId="9" applyFont="1" applyBorder="1" applyAlignment="1">
      <alignment horizontal="left" vertical="top" wrapText="1" indent="2"/>
    </xf>
    <xf numFmtId="0" fontId="6" fillId="0" borderId="4" xfId="9" applyFont="1" applyBorder="1" applyAlignment="1">
      <alignment horizontal="left" vertical="top" wrapText="1" indent="3"/>
    </xf>
    <xf numFmtId="166" fontId="6" fillId="0" borderId="4" xfId="17" applyNumberFormat="1" applyFont="1" applyFill="1" applyBorder="1" applyAlignment="1" applyProtection="1">
      <alignment vertical="top" wrapText="1"/>
      <protection locked="0"/>
    </xf>
    <xf numFmtId="0" fontId="6" fillId="0" borderId="4" xfId="9" applyFont="1" applyBorder="1" applyAlignment="1">
      <alignment horizontal="left" vertical="top" wrapText="1"/>
    </xf>
    <xf numFmtId="0" fontId="6" fillId="0" borderId="4" xfId="9" applyFont="1" applyBorder="1" applyAlignment="1">
      <alignment vertical="top" wrapText="1"/>
    </xf>
    <xf numFmtId="166" fontId="5" fillId="0" borderId="4" xfId="17" applyNumberFormat="1" applyFont="1" applyFill="1" applyBorder="1" applyAlignment="1" applyProtection="1">
      <alignment vertical="top" wrapText="1"/>
      <protection locked="0"/>
    </xf>
    <xf numFmtId="167" fontId="6" fillId="0" borderId="4" xfId="27" applyNumberFormat="1" applyFont="1" applyFill="1" applyBorder="1" applyAlignment="1" applyProtection="1">
      <alignment vertical="top" wrapText="1"/>
      <protection locked="0"/>
    </xf>
    <xf numFmtId="0" fontId="5" fillId="2" borderId="1" xfId="9" applyFont="1" applyFill="1" applyBorder="1" applyAlignment="1" applyProtection="1">
      <alignment horizontal="center" vertical="center" wrapText="1"/>
      <protection locked="0"/>
    </xf>
    <xf numFmtId="0" fontId="5" fillId="2" borderId="2" xfId="9" applyFont="1" applyFill="1" applyBorder="1" applyAlignment="1" applyProtection="1">
      <alignment horizontal="center" vertical="center" wrapText="1"/>
      <protection locked="0"/>
    </xf>
    <xf numFmtId="0" fontId="5" fillId="2" borderId="3" xfId="9" applyFont="1" applyFill="1" applyBorder="1" applyAlignment="1" applyProtection="1">
      <alignment horizontal="center" vertical="center" wrapText="1"/>
      <protection locked="0"/>
    </xf>
    <xf numFmtId="0" fontId="4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7" fontId="6" fillId="0" borderId="4" xfId="37" applyNumberFormat="1" applyFont="1" applyFill="1" applyBorder="1" applyAlignment="1" applyProtection="1">
      <alignment vertical="top" wrapText="1"/>
      <protection locked="0"/>
    </xf>
  </cellXfs>
  <cellStyles count="3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C1266351-765A-4F28-91C9-F75ABFB3907C}"/>
    <cellStyle name="Millares 2 2 3" xfId="29" xr:uid="{8176CC64-3979-4754-9359-4064FCDFDEB1}"/>
    <cellStyle name="Millares 2 3" xfId="5" xr:uid="{00000000-0005-0000-0000-000004000000}"/>
    <cellStyle name="Millares 2 3 2" xfId="20" xr:uid="{295DD4FC-7793-4D55-B0B3-6F49121895C6}"/>
    <cellStyle name="Millares 2 3 3" xfId="30" xr:uid="{7284C14C-4B05-47F1-8A4A-A5A0FC9B460D}"/>
    <cellStyle name="Millares 2 4" xfId="17" xr:uid="{00000000-0005-0000-0000-000005000000}"/>
    <cellStyle name="Millares 2 4 2" xfId="27" xr:uid="{DBDF8334-4430-444A-9D40-46816722B5F2}"/>
    <cellStyle name="Millares 2 4 3" xfId="37" xr:uid="{B09417A1-77E5-4976-AF90-4FED28D6D364}"/>
    <cellStyle name="Millares 2 5" xfId="18" xr:uid="{F44CB957-2F08-479A-B5A3-FD7A74D8393D}"/>
    <cellStyle name="Millares 2 6" xfId="28" xr:uid="{EF24D9EC-BC56-4F2D-BB8E-DC40D0D000F5}"/>
    <cellStyle name="Millares 3" xfId="6" xr:uid="{00000000-0005-0000-0000-000006000000}"/>
    <cellStyle name="Millares 3 2" xfId="21" xr:uid="{23439FF3-6922-4DB4-B8E2-082DA211F0EE}"/>
    <cellStyle name="Millares 3 3" xfId="31" xr:uid="{D9FA6C20-528B-4EE6-9EB6-A066A44090DA}"/>
    <cellStyle name="Moneda 2" xfId="7" xr:uid="{00000000-0005-0000-0000-000007000000}"/>
    <cellStyle name="Moneda 2 2" xfId="22" xr:uid="{7E4ECF1C-630F-4989-AF00-5743B2E391D3}"/>
    <cellStyle name="Moneda 2 3" xfId="32" xr:uid="{B889893F-2ABD-4393-AA83-5816629DFCD2}"/>
    <cellStyle name="Normal" xfId="0" builtinId="0"/>
    <cellStyle name="Normal 2" xfId="8" xr:uid="{00000000-0005-0000-0000-000009000000}"/>
    <cellStyle name="Normal 2 2" xfId="9" xr:uid="{00000000-0005-0000-0000-00000A000000}"/>
    <cellStyle name="Normal 2 3" xfId="23" xr:uid="{3B5E2F23-53B5-4976-AA7D-DE634FF0CCC3}"/>
    <cellStyle name="Normal 2 4" xfId="33" xr:uid="{7F3B7CBC-1286-4ADB-AF54-8B3FA1FBA7CE}"/>
    <cellStyle name="Normal 3" xfId="10" xr:uid="{00000000-0005-0000-0000-00000B000000}"/>
    <cellStyle name="Normal 3 2" xfId="24" xr:uid="{89EFE5EE-DFCD-4B28-8461-FF2D199C4C1D}"/>
    <cellStyle name="Normal 3 3" xfId="34" xr:uid="{7FD07179-04F4-459A-95AA-674A902138F9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  <cellStyle name="Normal 6 2 2" xfId="26" xr:uid="{76BF120C-E2A3-4E60-B99E-5CC923564E5C}"/>
    <cellStyle name="Normal 6 2 3" xfId="36" xr:uid="{90D507AC-5A84-44DA-913B-E0B04DFB9120}"/>
    <cellStyle name="Normal 6 3" xfId="25" xr:uid="{2E13821A-938C-4592-A21D-8C62302B50CE}"/>
    <cellStyle name="Normal 6 4" xfId="35" xr:uid="{FC2B0A32-11F0-4AF0-983A-E5A1C71374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4" zoomScaleNormal="100" zoomScaleSheetLayoutView="80" workbookViewId="0">
      <selection activeCell="B19" sqref="B19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56461595.739999995</v>
      </c>
      <c r="C3" s="14">
        <f>C4+C13</f>
        <v>30775481.789999999</v>
      </c>
    </row>
    <row r="4" spans="1:3" ht="11.25" customHeight="1" x14ac:dyDescent="0.2">
      <c r="A4" s="9" t="s">
        <v>7</v>
      </c>
      <c r="B4" s="14">
        <f>SUM(B5:B11)</f>
        <v>51991524.719999999</v>
      </c>
      <c r="C4" s="14">
        <f>SUM(C5:C11)</f>
        <v>7365507.3900000006</v>
      </c>
    </row>
    <row r="5" spans="1:3" ht="11.25" customHeight="1" x14ac:dyDescent="0.2">
      <c r="A5" s="10" t="s">
        <v>14</v>
      </c>
      <c r="B5" s="11">
        <v>51991524.719999999</v>
      </c>
      <c r="C5" s="11">
        <v>0</v>
      </c>
    </row>
    <row r="6" spans="1:3" ht="11.25" customHeight="1" x14ac:dyDescent="0.2">
      <c r="A6" s="10" t="s">
        <v>15</v>
      </c>
      <c r="B6" s="11">
        <v>0</v>
      </c>
      <c r="C6" s="11">
        <v>2822122.41</v>
      </c>
    </row>
    <row r="7" spans="1:3" ht="11.25" customHeight="1" x14ac:dyDescent="0.2">
      <c r="A7" s="10" t="s">
        <v>16</v>
      </c>
      <c r="B7" s="11">
        <v>0</v>
      </c>
      <c r="C7" s="11">
        <v>3710568.17</v>
      </c>
    </row>
    <row r="8" spans="1:3" ht="11.25" customHeight="1" x14ac:dyDescent="0.2">
      <c r="A8" s="10" t="s">
        <v>1</v>
      </c>
      <c r="B8" s="11">
        <v>0</v>
      </c>
      <c r="C8" s="11">
        <v>0</v>
      </c>
    </row>
    <row r="9" spans="1:3" ht="11.25" customHeight="1" x14ac:dyDescent="0.2">
      <c r="A9" s="10" t="s">
        <v>2</v>
      </c>
      <c r="B9" s="11">
        <v>0</v>
      </c>
      <c r="C9" s="11">
        <v>832816.81</v>
      </c>
    </row>
    <row r="10" spans="1:3" ht="11.25" customHeight="1" x14ac:dyDescent="0.2">
      <c r="A10" s="10" t="s">
        <v>17</v>
      </c>
      <c r="B10" s="11">
        <v>0</v>
      </c>
      <c r="C10" s="11">
        <v>0</v>
      </c>
    </row>
    <row r="11" spans="1:3" ht="11.25" customHeight="1" x14ac:dyDescent="0.2">
      <c r="A11" s="10" t="s">
        <v>18</v>
      </c>
      <c r="B11" s="11">
        <v>0</v>
      </c>
      <c r="C11" s="11">
        <v>0</v>
      </c>
    </row>
    <row r="12" spans="1:3" ht="11.25" customHeight="1" x14ac:dyDescent="0.2">
      <c r="A12" s="12"/>
      <c r="B12" s="11"/>
      <c r="C12" s="11"/>
    </row>
    <row r="13" spans="1:3" ht="11.25" customHeight="1" x14ac:dyDescent="0.2">
      <c r="A13" s="9" t="s">
        <v>8</v>
      </c>
      <c r="B13" s="14">
        <f>SUM(B14:B22)</f>
        <v>4470071.0199999996</v>
      </c>
      <c r="C13" s="14">
        <f>SUM(C14:C22)</f>
        <v>23409974.399999999</v>
      </c>
    </row>
    <row r="14" spans="1:3" ht="11.25" customHeight="1" x14ac:dyDescent="0.2">
      <c r="A14" s="10" t="s">
        <v>19</v>
      </c>
      <c r="B14" s="11">
        <v>0</v>
      </c>
      <c r="C14" s="11">
        <v>0</v>
      </c>
    </row>
    <row r="15" spans="1:3" ht="11.25" customHeight="1" x14ac:dyDescent="0.2">
      <c r="A15" s="10" t="s">
        <v>20</v>
      </c>
      <c r="B15" s="11">
        <v>0</v>
      </c>
      <c r="C15" s="11">
        <v>0</v>
      </c>
    </row>
    <row r="16" spans="1:3" ht="11.25" customHeight="1" x14ac:dyDescent="0.2">
      <c r="A16" s="10" t="s">
        <v>21</v>
      </c>
      <c r="B16" s="11">
        <v>0</v>
      </c>
      <c r="C16" s="11">
        <v>16739378.85</v>
      </c>
    </row>
    <row r="17" spans="1:3" ht="11.25" customHeight="1" x14ac:dyDescent="0.2">
      <c r="A17" s="10" t="s">
        <v>22</v>
      </c>
      <c r="B17" s="11">
        <v>0</v>
      </c>
      <c r="C17" s="11">
        <v>6599870.9400000004</v>
      </c>
    </row>
    <row r="18" spans="1:3" ht="11.25" customHeight="1" x14ac:dyDescent="0.2">
      <c r="A18" s="10" t="s">
        <v>23</v>
      </c>
      <c r="B18" s="11">
        <v>0</v>
      </c>
      <c r="C18" s="11">
        <v>0</v>
      </c>
    </row>
    <row r="19" spans="1:3" ht="11.25" customHeight="1" x14ac:dyDescent="0.2">
      <c r="A19" s="10" t="s">
        <v>24</v>
      </c>
      <c r="B19" s="21">
        <v>4470071.0199999996</v>
      </c>
      <c r="C19" s="11">
        <v>0</v>
      </c>
    </row>
    <row r="20" spans="1:3" ht="11.25" customHeight="1" x14ac:dyDescent="0.2">
      <c r="A20" s="10" t="s">
        <v>25</v>
      </c>
      <c r="B20" s="11">
        <v>0</v>
      </c>
      <c r="C20" s="11">
        <v>70724.61</v>
      </c>
    </row>
    <row r="21" spans="1:3" ht="11.25" customHeight="1" x14ac:dyDescent="0.2">
      <c r="A21" s="10" t="s">
        <v>26</v>
      </c>
      <c r="B21" s="11">
        <v>0</v>
      </c>
      <c r="C21" s="11">
        <v>0</v>
      </c>
    </row>
    <row r="22" spans="1:3" ht="11.25" customHeight="1" x14ac:dyDescent="0.2">
      <c r="A22" s="10" t="s">
        <v>27</v>
      </c>
      <c r="B22" s="11">
        <v>0</v>
      </c>
      <c r="C22" s="11">
        <v>0</v>
      </c>
    </row>
    <row r="23" spans="1:3" s="4" customFormat="1" ht="11.25" customHeight="1" x14ac:dyDescent="0.2">
      <c r="A23" s="13"/>
      <c r="B23" s="11"/>
      <c r="C23" s="11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188970.91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188970.91</v>
      </c>
    </row>
    <row r="26" spans="1:3" ht="11.25" customHeight="1" x14ac:dyDescent="0.2">
      <c r="A26" s="10" t="s">
        <v>28</v>
      </c>
      <c r="B26" s="11">
        <v>0</v>
      </c>
      <c r="C26" s="11">
        <v>188970.91</v>
      </c>
    </row>
    <row r="27" spans="1:3" ht="11.25" customHeight="1" x14ac:dyDescent="0.2">
      <c r="A27" s="10" t="s">
        <v>29</v>
      </c>
      <c r="B27" s="11">
        <v>0</v>
      </c>
      <c r="C27" s="11">
        <v>0</v>
      </c>
    </row>
    <row r="28" spans="1:3" ht="11.25" customHeight="1" x14ac:dyDescent="0.2">
      <c r="A28" s="10" t="s">
        <v>30</v>
      </c>
      <c r="B28" s="11">
        <v>0</v>
      </c>
      <c r="C28" s="11">
        <v>0</v>
      </c>
    </row>
    <row r="29" spans="1:3" ht="11.25" customHeight="1" x14ac:dyDescent="0.2">
      <c r="A29" s="10" t="s">
        <v>31</v>
      </c>
      <c r="B29" s="11">
        <v>0</v>
      </c>
      <c r="C29" s="11">
        <v>0</v>
      </c>
    </row>
    <row r="30" spans="1:3" ht="11.25" customHeight="1" x14ac:dyDescent="0.2">
      <c r="A30" s="10" t="s">
        <v>32</v>
      </c>
      <c r="B30" s="11">
        <v>0</v>
      </c>
      <c r="C30" s="11">
        <v>0</v>
      </c>
    </row>
    <row r="31" spans="1:3" ht="11.25" customHeight="1" x14ac:dyDescent="0.2">
      <c r="A31" s="10" t="s">
        <v>33</v>
      </c>
      <c r="B31" s="11">
        <v>0</v>
      </c>
      <c r="C31" s="11">
        <v>0</v>
      </c>
    </row>
    <row r="32" spans="1:3" ht="11.25" customHeight="1" x14ac:dyDescent="0.2">
      <c r="A32" s="10" t="s">
        <v>34</v>
      </c>
      <c r="B32" s="11">
        <v>0</v>
      </c>
      <c r="C32" s="11">
        <v>0</v>
      </c>
    </row>
    <row r="33" spans="1:3" ht="11.25" customHeight="1" x14ac:dyDescent="0.2">
      <c r="A33" s="10" t="s">
        <v>35</v>
      </c>
      <c r="B33" s="11">
        <v>0</v>
      </c>
      <c r="C33" s="11">
        <v>0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1">
        <v>0</v>
      </c>
      <c r="C36" s="11">
        <v>0</v>
      </c>
    </row>
    <row r="37" spans="1:3" ht="11.25" customHeight="1" x14ac:dyDescent="0.2">
      <c r="A37" s="10" t="s">
        <v>37</v>
      </c>
      <c r="B37" s="11">
        <v>0</v>
      </c>
      <c r="C37" s="11">
        <v>0</v>
      </c>
    </row>
    <row r="38" spans="1:3" ht="11.25" customHeight="1" x14ac:dyDescent="0.2">
      <c r="A38" s="10" t="s">
        <v>38</v>
      </c>
      <c r="B38" s="11">
        <v>0</v>
      </c>
      <c r="C38" s="11">
        <v>0</v>
      </c>
    </row>
    <row r="39" spans="1:3" ht="11.25" customHeight="1" x14ac:dyDescent="0.2">
      <c r="A39" s="10" t="s">
        <v>39</v>
      </c>
      <c r="B39" s="11">
        <v>0</v>
      </c>
      <c r="C39" s="11">
        <v>0</v>
      </c>
    </row>
    <row r="40" spans="1:3" ht="11.25" customHeight="1" x14ac:dyDescent="0.2">
      <c r="A40" s="10" t="s">
        <v>52</v>
      </c>
      <c r="B40" s="11">
        <v>0</v>
      </c>
      <c r="C40" s="11">
        <v>0</v>
      </c>
    </row>
    <row r="41" spans="1:3" ht="11.25" customHeight="1" x14ac:dyDescent="0.2">
      <c r="A41" s="10" t="s">
        <v>40</v>
      </c>
      <c r="B41" s="11">
        <v>0</v>
      </c>
      <c r="C41" s="11">
        <v>0</v>
      </c>
    </row>
    <row r="42" spans="1:3" ht="11.25" customHeight="1" x14ac:dyDescent="0.2">
      <c r="A42" s="12"/>
      <c r="B42" s="11"/>
      <c r="C42" s="11"/>
    </row>
    <row r="43" spans="1:3" s="4" customFormat="1" ht="11.25" customHeight="1" x14ac:dyDescent="0.2">
      <c r="A43" s="8" t="s">
        <v>49</v>
      </c>
      <c r="B43" s="14">
        <f>B45+B50+B57</f>
        <v>5710441.5</v>
      </c>
      <c r="C43" s="14">
        <f>C45+C50+C57</f>
        <v>31207584.539999999</v>
      </c>
    </row>
    <row r="44" spans="1:3" s="4" customFormat="1" ht="11.25" customHeight="1" x14ac:dyDescent="0.2">
      <c r="A44" s="8"/>
      <c r="B44" s="11"/>
      <c r="C44" s="11"/>
    </row>
    <row r="45" spans="1:3" ht="11.25" customHeight="1" x14ac:dyDescent="0.2">
      <c r="A45" s="9" t="s">
        <v>11</v>
      </c>
      <c r="B45" s="14">
        <f>SUM(B46:B48)</f>
        <v>19932.47</v>
      </c>
      <c r="C45" s="14">
        <f>SUM(C46:C48)</f>
        <v>0</v>
      </c>
    </row>
    <row r="46" spans="1:3" ht="11.25" customHeight="1" x14ac:dyDescent="0.2">
      <c r="A46" s="10" t="s">
        <v>4</v>
      </c>
      <c r="B46" s="11">
        <v>19932.47</v>
      </c>
      <c r="C46" s="11">
        <v>0</v>
      </c>
    </row>
    <row r="47" spans="1:3" ht="11.25" customHeight="1" x14ac:dyDescent="0.2">
      <c r="A47" s="10" t="s">
        <v>41</v>
      </c>
      <c r="B47" s="11">
        <v>0</v>
      </c>
      <c r="C47" s="11">
        <v>0</v>
      </c>
    </row>
    <row r="48" spans="1:3" ht="11.25" customHeight="1" x14ac:dyDescent="0.2">
      <c r="A48" s="10" t="s">
        <v>42</v>
      </c>
      <c r="B48" s="11">
        <v>0</v>
      </c>
      <c r="C48" s="11">
        <v>0</v>
      </c>
    </row>
    <row r="49" spans="1:3" ht="11.25" customHeight="1" x14ac:dyDescent="0.2">
      <c r="A49" s="12"/>
      <c r="B49" s="11"/>
      <c r="C49" s="11"/>
    </row>
    <row r="50" spans="1:3" ht="11.25" customHeight="1" x14ac:dyDescent="0.2">
      <c r="A50" s="9" t="s">
        <v>50</v>
      </c>
      <c r="B50" s="14">
        <f>SUM(B51:B55)</f>
        <v>5690509.0300000003</v>
      </c>
      <c r="C50" s="14">
        <f>SUM(C51:C55)</f>
        <v>31207584.539999999</v>
      </c>
    </row>
    <row r="51" spans="1:3" ht="11.25" customHeight="1" x14ac:dyDescent="0.2">
      <c r="A51" s="10" t="s">
        <v>43</v>
      </c>
      <c r="B51" s="11">
        <v>0</v>
      </c>
      <c r="C51" s="15">
        <v>31207584.539999999</v>
      </c>
    </row>
    <row r="52" spans="1:3" ht="11.25" customHeight="1" x14ac:dyDescent="0.2">
      <c r="A52" s="10" t="s">
        <v>44</v>
      </c>
      <c r="B52" s="11">
        <f>5690509.13-0.1</f>
        <v>5690509.0300000003</v>
      </c>
      <c r="C52" s="11">
        <v>0</v>
      </c>
    </row>
    <row r="53" spans="1:3" ht="11.25" customHeight="1" x14ac:dyDescent="0.2">
      <c r="A53" s="10" t="s">
        <v>5</v>
      </c>
      <c r="B53" s="11">
        <v>0</v>
      </c>
      <c r="C53" s="11">
        <v>0</v>
      </c>
    </row>
    <row r="54" spans="1:3" ht="11.25" customHeight="1" x14ac:dyDescent="0.2">
      <c r="A54" s="10" t="s">
        <v>6</v>
      </c>
      <c r="B54" s="11">
        <v>0</v>
      </c>
      <c r="C54" s="11">
        <v>0</v>
      </c>
    </row>
    <row r="55" spans="1:3" ht="11.25" customHeight="1" x14ac:dyDescent="0.2">
      <c r="A55" s="10" t="s">
        <v>45</v>
      </c>
      <c r="B55" s="11">
        <v>0</v>
      </c>
      <c r="C55" s="11">
        <v>0</v>
      </c>
    </row>
    <row r="56" spans="1:3" ht="11.25" customHeight="1" x14ac:dyDescent="0.2">
      <c r="A56" s="12"/>
      <c r="B56" s="11"/>
      <c r="C56" s="11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1">
        <v>0</v>
      </c>
      <c r="C58" s="11">
        <v>0</v>
      </c>
    </row>
    <row r="59" spans="1:3" ht="11.25" customHeight="1" x14ac:dyDescent="0.2">
      <c r="A59" s="10" t="s">
        <v>48</v>
      </c>
      <c r="B59" s="11">
        <v>0</v>
      </c>
      <c r="C59" s="11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Timbrado</cp:lastModifiedBy>
  <cp:lastPrinted>2017-12-15T19:17:38Z</cp:lastPrinted>
  <dcterms:created xsi:type="dcterms:W3CDTF">2012-12-11T20:26:08Z</dcterms:created>
  <dcterms:modified xsi:type="dcterms:W3CDTF">2025-02-05T21:11:15Z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